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Приложение 2" sheetId="17" r:id="rId1"/>
    <sheet name="Приложение 1" sheetId="16" r:id="rId2"/>
    <sheet name="МП 6" sheetId="10" state="hidden" r:id="rId3"/>
  </sheets>
  <definedNames>
    <definedName name="_xlnm.Print_Titles" localSheetId="1">'Приложение 1'!$4:$6</definedName>
    <definedName name="_xlnm.Print_Titles" localSheetId="0">'Приложение 2'!$3:$4</definedName>
    <definedName name="_xlnm.Print_Area" localSheetId="1">'Приложение 1'!$A$1:$P$16</definedName>
  </definedNames>
  <calcPr calcId="144525"/>
</workbook>
</file>

<file path=xl/calcChain.xml><?xml version="1.0" encoding="utf-8"?>
<calcChain xmlns="http://schemas.openxmlformats.org/spreadsheetml/2006/main">
  <c r="N7" i="16" l="1"/>
  <c r="N8" i="16"/>
  <c r="N9" i="16"/>
  <c r="N10" i="16"/>
  <c r="N12" i="16" s="1"/>
  <c r="N11" i="16"/>
  <c r="I11" i="16"/>
  <c r="J11" i="16"/>
  <c r="I10" i="16"/>
  <c r="J10" i="16"/>
  <c r="I9" i="16"/>
  <c r="J9" i="16"/>
  <c r="I8" i="16"/>
  <c r="J8" i="16"/>
  <c r="E7" i="16"/>
  <c r="H7" i="16"/>
  <c r="I7" i="16" s="1"/>
  <c r="J7" i="16" s="1"/>
  <c r="G7" i="16"/>
  <c r="E5" i="17"/>
</calcChain>
</file>

<file path=xl/sharedStrings.xml><?xml version="1.0" encoding="utf-8"?>
<sst xmlns="http://schemas.openxmlformats.org/spreadsheetml/2006/main" count="82" uniqueCount="78">
  <si>
    <t>республиканский бюджет</t>
  </si>
  <si>
    <t>Муниципальная программа «Развитие малого и среднего предпринимательства в Ардатовском муниципальном районе на 2016-2021 годы»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</si>
  <si>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В 2018 году Ардатовский муниципальный район принимал  участие в микрофинансирование малого бизнеса (4 участника на 4,590м.руб.), создание новых и развитие действующих объектов инфраструктуры поддержки малого и среднего предпринимательства в районе ( 4 участника), информировании бизнес-сообществ о существующих мерах государственной поддержки субъектам малого и среднего предпринимательства.</t>
  </si>
  <si>
    <t>3.Оборот малых, микро- и средних предприятий, млн. рублей</t>
  </si>
  <si>
    <t xml:space="preserve">4.Доля налоговых платежей в бюджет муниципального района от субъектов МСП                           в общем объеме поступлений                            в бюджет, процентов                    </t>
  </si>
  <si>
    <t>5.Доля среднесписочной численности работников МиСП                  в среднесписочной численности работников всех предприятий и организаций, процентов</t>
  </si>
  <si>
    <t>Годовой отчет об эффективности реализации  муниципальной программы за 2018 год</t>
  </si>
  <si>
    <t>Сведения о кассовом исполнении  муниципальной программы в 2018 году</t>
  </si>
  <si>
    <t>14= общая степень  достижения цели*9столбец/100%</t>
  </si>
  <si>
    <t>Наименование муниципальной программы Ардатовского муниципального района</t>
  </si>
  <si>
    <t>Расходы, руб.</t>
  </si>
  <si>
    <t>Утверждено</t>
  </si>
  <si>
    <t>Уровень кассового исполнения</t>
  </si>
  <si>
    <t>неэффективная</t>
  </si>
  <si>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</si>
  <si>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</si>
  <si>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</si>
  <si>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</si>
  <si>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</si>
  <si>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</si>
  <si>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</si>
  <si>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</si>
  <si>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</si>
  <si>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</si>
  <si>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</si>
  <si>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</si>
  <si>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</si>
  <si>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</si>
  <si>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</si>
  <si>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</si>
  <si>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</si>
  <si>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</si>
  <si>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</si>
  <si>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</si>
  <si>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</si>
  <si>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</si>
  <si>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</si>
  <si>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</si>
  <si>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</si>
  <si>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</si>
  <si>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</si>
  <si>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</si>
  <si>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</si>
  <si>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</si>
  <si>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</si>
  <si>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</si>
  <si>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</si>
  <si>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</si>
  <si>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</si>
  <si>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</si>
  <si>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</si>
  <si>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</si>
  <si>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</si>
  <si>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</si>
  <si>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</si>
  <si>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</si>
  <si>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</si>
  <si>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</si>
  <si>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</si>
  <si>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</si>
  <si>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</si>
  <si>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</si>
  <si>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</si>
  <si>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</si>
  <si>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</si>
  <si>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</si>
  <si>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федеральный бюджет</t>
  </si>
  <si>
    <t xml:space="preserve">местный бюджет </t>
  </si>
  <si>
    <t>внебюджетные средства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</si>
  <si>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</si>
  <si>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</si>
  <si>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</si>
  <si>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</si>
  <si>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</si>
  <si>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</si>
  <si>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1.Количество субъектов малого и среднего предпринимательства, единиц</t>
  </si>
  <si>
    <t>2. Число субъектов малого и среднего предпринимательства в расчете на 10тысяч человек, единиц</t>
  </si>
  <si>
    <t>Муниципальная программа "Развитие малого и среднего предпринимательства Ардатовского муниципального района Республики Мордовия на 2016-2021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</si>
</sst>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8"/>
      <name val="Calibri"/>
      <family val="2"/>
    </font>
    <font>
      <sz val="11"/>
      <name val="Times New Roman"/>
      <family val="1"/>
      <charset val="204"/>
    </font>
    <font>
      <sz val="14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4"/>
      <name val="Times New Roman"/>
      <family val="1"/>
      <charset val="204"/>
    </font>
    <font>
      <sz val="12"/>
      <name val="Calibri"/>
      <family val="2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3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2" fillId="0" borderId="5" xfId="2" applyFont="1" applyFill="1" applyBorder="1" applyAlignment="1">
      <alignment horizontal="center" vertical="center" textRotation="90" wrapText="1"/>
    </xf>
    <xf numFmtId="2" fontId="2" fillId="0" borderId="6" xfId="2" applyNumberFormat="1" applyFont="1" applyFill="1" applyBorder="1" applyAlignment="1">
      <alignment horizontal="center" vertical="top" wrapText="1"/>
    </xf>
    <xf numFmtId="0" fontId="14" fillId="0" borderId="2" xfId="0" applyFont="1" applyBorder="1" applyAlignment="1">
      <alignment wrapText="1"/>
    </xf>
    <xf numFmtId="0" fontId="14" fillId="0" borderId="2" xfId="0" applyFont="1" applyBorder="1"/>
    <xf numFmtId="2" fontId="14" fillId="0" borderId="2" xfId="0" applyNumberFormat="1" applyFont="1" applyBorder="1"/>
    <xf numFmtId="0" fontId="15" fillId="0" borderId="0" xfId="0" applyFont="1"/>
    <xf numFmtId="0" fontId="16" fillId="0" borderId="0" xfId="0" applyFont="1"/>
    <xf numFmtId="167" fontId="17" fillId="0" borderId="0" xfId="0" applyNumberFormat="1" applyFont="1"/>
    <xf numFmtId="0" fontId="17" fillId="0" borderId="0" xfId="0" applyFont="1"/>
    <xf numFmtId="0" fontId="2" fillId="0" borderId="0" xfId="0" applyFont="1" applyAlignment="1">
      <alignment vertical="center"/>
    </xf>
    <xf numFmtId="0" fontId="19" fillId="0" borderId="0" xfId="0" applyFont="1"/>
    <xf numFmtId="0" fontId="19" fillId="0" borderId="0" xfId="2" applyFont="1"/>
    <xf numFmtId="0" fontId="7" fillId="0" borderId="0" xfId="2" applyFont="1"/>
    <xf numFmtId="0" fontId="2" fillId="0" borderId="5" xfId="57" applyFont="1" applyFill="1" applyBorder="1" applyAlignment="1">
      <alignment horizontal="center" vertical="center" wrapText="1"/>
    </xf>
    <xf numFmtId="0" fontId="2" fillId="0" borderId="0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2" fillId="2" borderId="5" xfId="57" applyFont="1" applyFill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6" fillId="0" borderId="7" xfId="0" applyFont="1" applyFill="1" applyBorder="1"/>
    <xf numFmtId="0" fontId="16" fillId="0" borderId="8" xfId="0" applyFont="1" applyFill="1" applyBorder="1"/>
    <xf numFmtId="0" fontId="16" fillId="0" borderId="9" xfId="0" applyFont="1" applyFill="1" applyBorder="1"/>
    <xf numFmtId="0" fontId="2" fillId="0" borderId="2" xfId="2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15" fillId="0" borderId="10" xfId="0" applyFont="1" applyBorder="1"/>
    <xf numFmtId="0" fontId="16" fillId="0" borderId="0" xfId="0" applyFont="1" applyBorder="1"/>
    <xf numFmtId="0" fontId="16" fillId="0" borderId="11" xfId="0" applyFont="1" applyBorder="1"/>
    <xf numFmtId="0" fontId="15" fillId="0" borderId="12" xfId="0" applyFont="1" applyBorder="1"/>
    <xf numFmtId="0" fontId="16" fillId="0" borderId="13" xfId="0" applyFont="1" applyBorder="1"/>
    <xf numFmtId="0" fontId="16" fillId="0" borderId="14" xfId="0" applyFont="1" applyBorder="1"/>
    <xf numFmtId="0" fontId="2" fillId="0" borderId="2" xfId="2" applyNumberFormat="1" applyFont="1" applyFill="1" applyBorder="1" applyAlignment="1">
      <alignment horizontal="left" vertical="top" wrapText="1"/>
    </xf>
    <xf numFmtId="165" fontId="2" fillId="0" borderId="2" xfId="2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vertical="top" wrapText="1"/>
    </xf>
    <xf numFmtId="165" fontId="2" fillId="0" borderId="2" xfId="106" applyNumberFormat="1" applyFont="1" applyFill="1" applyBorder="1" applyAlignment="1">
      <alignment horizontal="center" vertical="top" wrapText="1"/>
    </xf>
    <xf numFmtId="167" fontId="2" fillId="0" borderId="2" xfId="2" applyNumberFormat="1" applyFont="1" applyFill="1" applyBorder="1" applyAlignment="1">
      <alignment horizontal="center" vertical="center" wrapText="1"/>
    </xf>
    <xf numFmtId="167" fontId="2" fillId="0" borderId="2" xfId="106" applyNumberFormat="1" applyFont="1" applyFill="1" applyBorder="1" applyAlignment="1">
      <alignment horizontal="center" vertical="center" wrapText="1"/>
    </xf>
    <xf numFmtId="165" fontId="2" fillId="0" borderId="15" xfId="106" applyNumberFormat="1" applyFont="1" applyFill="1" applyBorder="1" applyAlignment="1">
      <alignment horizontal="center" vertical="center" wrapText="1"/>
    </xf>
    <xf numFmtId="165" fontId="7" fillId="0" borderId="2" xfId="2" applyNumberFormat="1" applyFont="1" applyFill="1" applyBorder="1"/>
    <xf numFmtId="0" fontId="2" fillId="0" borderId="15" xfId="106" applyNumberFormat="1" applyFont="1" applyFill="1" applyBorder="1" applyAlignment="1">
      <alignment horizontal="center" vertical="center" wrapText="1"/>
    </xf>
    <xf numFmtId="165" fontId="7" fillId="0" borderId="2" xfId="2" applyNumberFormat="1" applyFont="1" applyFill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 vertical="top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5" xfId="57" applyFont="1" applyFill="1" applyBorder="1" applyAlignment="1">
      <alignment horizontal="center" vertical="center" wrapText="1"/>
    </xf>
    <xf numFmtId="0" fontId="2" fillId="0" borderId="16" xfId="57" applyFont="1" applyFill="1" applyBorder="1" applyAlignment="1">
      <alignment horizontal="center" vertical="center" wrapText="1"/>
    </xf>
    <xf numFmtId="0" fontId="2" fillId="0" borderId="5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top" wrapText="1"/>
    </xf>
    <xf numFmtId="0" fontId="2" fillId="0" borderId="17" xfId="2" applyFont="1" applyFill="1" applyBorder="1" applyAlignment="1">
      <alignment horizontal="center" vertical="top" wrapText="1"/>
    </xf>
    <xf numFmtId="0" fontId="3" fillId="0" borderId="1" xfId="2" applyFont="1" applyFill="1" applyBorder="1" applyAlignment="1">
      <alignment horizontal="center" vertical="top" wrapText="1"/>
    </xf>
    <xf numFmtId="0" fontId="3" fillId="0" borderId="3" xfId="2" applyFont="1" applyFill="1" applyBorder="1" applyAlignment="1">
      <alignment horizontal="center" vertical="top" wrapText="1"/>
    </xf>
    <xf numFmtId="0" fontId="3" fillId="0" borderId="4" xfId="2" applyFont="1" applyFill="1" applyBorder="1" applyAlignment="1">
      <alignment horizontal="center" vertical="top" wrapText="1"/>
    </xf>
    <xf numFmtId="0" fontId="2" fillId="0" borderId="18" xfId="106" applyNumberFormat="1" applyFont="1" applyFill="1" applyBorder="1" applyAlignment="1">
      <alignment horizontal="left" vertical="top" wrapText="1"/>
    </xf>
    <xf numFmtId="0" fontId="2" fillId="0" borderId="21" xfId="106" applyNumberFormat="1" applyFont="1" applyFill="1" applyBorder="1" applyAlignment="1">
      <alignment horizontal="left" vertical="top" wrapText="1"/>
    </xf>
    <xf numFmtId="0" fontId="2" fillId="0" borderId="22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7" xfId="106" applyNumberFormat="1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center" vertical="top" wrapText="1"/>
    </xf>
    <xf numFmtId="0" fontId="2" fillId="0" borderId="15" xfId="2" applyFont="1" applyFill="1" applyBorder="1" applyAlignment="1">
      <alignment horizontal="center" vertical="center" wrapText="1"/>
    </xf>
    <xf numFmtId="0" fontId="2" fillId="0" borderId="16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19" xfId="57" applyFont="1" applyFill="1" applyBorder="1" applyAlignment="1">
      <alignment horizontal="center" vertical="center" wrapText="1"/>
    </xf>
    <xf numFmtId="0" fontId="2" fillId="0" borderId="20" xfId="57" applyFont="1" applyFill="1" applyBorder="1" applyAlignment="1">
      <alignment horizontal="center" vertical="center" wrapText="1"/>
    </xf>
    <xf numFmtId="0" fontId="2" fillId="0" borderId="6" xfId="57" applyFont="1" applyFill="1" applyBorder="1" applyAlignment="1">
      <alignment horizontal="center" vertical="center" wrapText="1"/>
    </xf>
    <xf numFmtId="2" fontId="7" fillId="0" borderId="1" xfId="2" applyNumberFormat="1" applyFont="1" applyFill="1" applyBorder="1" applyAlignment="1">
      <alignment horizontal="center" vertical="top"/>
    </xf>
    <xf numFmtId="2" fontId="7" fillId="0" borderId="3" xfId="2" applyNumberFormat="1" applyFont="1" applyFill="1" applyBorder="1" applyAlignment="1">
      <alignment horizontal="center" vertical="top"/>
    </xf>
    <xf numFmtId="2" fontId="7" fillId="0" borderId="17" xfId="2" applyNumberFormat="1" applyFont="1" applyFill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15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view="pageBreakPreview" zoomScale="60" zoomScaleNormal="100" workbookViewId="0">
      <selection activeCell="O30" sqref="O29:O30"/>
    </sheetView>
  </sheetViews>
  <sheetFormatPr defaultRowHeight="15" x14ac:dyDescent="0.25"/>
  <cols>
    <col min="1" max="1" width="9.140625" style="37"/>
    <col min="2" max="2" width="34" style="37" customWidth="1"/>
    <col min="3" max="3" width="16.85546875" style="37" customWidth="1"/>
    <col min="4" max="4" width="22.5703125" style="37" customWidth="1"/>
    <col min="5" max="5" width="18.7109375" style="37" customWidth="1"/>
    <col min="6" max="16384" width="9.140625" style="37"/>
  </cols>
  <sheetData>
    <row r="2" spans="1:5" ht="58.5" customHeight="1" x14ac:dyDescent="0.3">
      <c r="A2" s="77" t="s">
        <v>7</v>
      </c>
      <c r="B2" s="77"/>
      <c r="C2" s="77"/>
      <c r="D2" s="77"/>
      <c r="E2" s="77"/>
    </row>
    <row r="3" spans="1:5" ht="15.75" customHeight="1" x14ac:dyDescent="0.25">
      <c r="A3" s="75"/>
      <c r="B3" s="73" t="s">
        <v>9</v>
      </c>
      <c r="C3" s="70" t="s">
        <v>10</v>
      </c>
      <c r="D3" s="71"/>
      <c r="E3" s="72"/>
    </row>
    <row r="4" spans="1:5" ht="30" x14ac:dyDescent="0.25">
      <c r="A4" s="76"/>
      <c r="B4" s="74"/>
      <c r="C4" s="34" t="s">
        <v>11</v>
      </c>
      <c r="D4" s="34" t="s">
        <v>30</v>
      </c>
      <c r="E4" s="33" t="s">
        <v>12</v>
      </c>
    </row>
    <row r="5" spans="1:5" ht="94.5" customHeight="1" x14ac:dyDescent="0.25">
      <c r="A5" s="34">
        <v>5</v>
      </c>
      <c r="B5" s="33" t="s">
        <v>77</v>
      </c>
      <c r="C5" s="34">
        <v>40</v>
      </c>
      <c r="D5" s="34">
        <v>0</v>
      </c>
      <c r="E5" s="35">
        <f>D5/C5*100</f>
        <v>0</v>
      </c>
    </row>
  </sheetData>
  <mergeCells count="4">
    <mergeCell ref="C3:E3"/>
    <mergeCell ref="B3:B4"/>
    <mergeCell ref="A3:A4"/>
    <mergeCell ref="A2:E2"/>
  </mergeCells>
  <phoneticPr fontId="13" type="noConversion"/>
  <pageMargins left="0.35433070866141736" right="0.35433070866141736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6"/>
  <sheetViews>
    <sheetView view="pageBreakPreview" zoomScale="75" zoomScaleNormal="43" zoomScaleSheetLayoutView="75" workbookViewId="0">
      <selection activeCell="E7" sqref="E7"/>
    </sheetView>
  </sheetViews>
  <sheetFormatPr defaultRowHeight="18.75" outlineLevelCol="1" x14ac:dyDescent="0.3"/>
  <cols>
    <col min="1" max="1" width="7.28515625" style="36" customWidth="1"/>
    <col min="2" max="2" width="37.140625" style="37" customWidth="1"/>
    <col min="3" max="3" width="18.85546875" style="37" customWidth="1"/>
    <col min="4" max="4" width="18.7109375" style="37" customWidth="1"/>
    <col min="5" max="5" width="13.85546875" style="37" customWidth="1"/>
    <col min="6" max="6" width="11.85546875" style="37" customWidth="1"/>
    <col min="7" max="7" width="18.28515625" style="37" customWidth="1"/>
    <col min="8" max="8" width="17" style="37" customWidth="1"/>
    <col min="9" max="9" width="14" style="37" customWidth="1"/>
    <col min="10" max="10" width="15.85546875" style="37" customWidth="1"/>
    <col min="11" max="11" width="31.7109375" style="37" customWidth="1"/>
    <col min="12" max="12" width="11.140625" style="37" customWidth="1"/>
    <col min="13" max="13" width="10.85546875" style="37" customWidth="1"/>
    <col min="14" max="14" width="20.140625" style="37" customWidth="1"/>
    <col min="15" max="15" width="21.28515625" style="37" customWidth="1"/>
    <col min="16" max="16" width="35.7109375" style="37" customWidth="1"/>
    <col min="17" max="17" width="16.5703125" style="37" customWidth="1"/>
    <col min="18" max="18" width="9.140625" style="37"/>
    <col min="19" max="19" width="9.5703125" style="37" hidden="1" customWidth="1" outlineLevel="1"/>
    <col min="20" max="20" width="9.140625" style="37" collapsed="1"/>
    <col min="21" max="16384" width="9.140625" style="37"/>
  </cols>
  <sheetData>
    <row r="1" spans="1:130" ht="23.45" customHeight="1" x14ac:dyDescent="0.35">
      <c r="C1" s="38"/>
      <c r="D1" s="38"/>
      <c r="F1" s="39"/>
      <c r="M1" s="40"/>
    </row>
    <row r="2" spans="1:130" s="41" customFormat="1" ht="40.5" customHeight="1" x14ac:dyDescent="0.25">
      <c r="A2" s="78" t="s">
        <v>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1:130" s="41" customFormat="1" ht="23.45" customHeight="1" x14ac:dyDescent="0.25"/>
    <row r="4" spans="1:130" s="43" customFormat="1" ht="57" customHeight="1" x14ac:dyDescent="0.25">
      <c r="A4" s="79" t="s">
        <v>14</v>
      </c>
      <c r="B4" s="79" t="s">
        <v>50</v>
      </c>
      <c r="C4" s="80" t="s">
        <v>69</v>
      </c>
      <c r="D4" s="81"/>
      <c r="E4" s="82"/>
      <c r="F4" s="99" t="s">
        <v>54</v>
      </c>
      <c r="G4" s="100"/>
      <c r="H4" s="100"/>
      <c r="I4" s="100"/>
      <c r="J4" s="101"/>
      <c r="K4" s="83" t="s">
        <v>59</v>
      </c>
      <c r="L4" s="83"/>
      <c r="M4" s="83"/>
      <c r="N4" s="83"/>
      <c r="O4" s="79" t="s">
        <v>62</v>
      </c>
      <c r="P4" s="79" t="s">
        <v>65</v>
      </c>
      <c r="Q4" s="42"/>
      <c r="R4" s="42"/>
    </row>
    <row r="5" spans="1:130" s="43" customFormat="1" ht="168" customHeight="1" x14ac:dyDescent="0.25">
      <c r="A5" s="79"/>
      <c r="B5" s="79"/>
      <c r="C5" s="26" t="s">
        <v>70</v>
      </c>
      <c r="D5" s="26" t="s">
        <v>51</v>
      </c>
      <c r="E5" s="26" t="s">
        <v>52</v>
      </c>
      <c r="F5" s="26" t="s">
        <v>17</v>
      </c>
      <c r="G5" s="26" t="s">
        <v>71</v>
      </c>
      <c r="H5" s="26" t="s">
        <v>72</v>
      </c>
      <c r="I5" s="26" t="s">
        <v>56</v>
      </c>
      <c r="J5" s="26" t="s">
        <v>57</v>
      </c>
      <c r="K5" s="26" t="s">
        <v>63</v>
      </c>
      <c r="L5" s="27" t="s">
        <v>73</v>
      </c>
      <c r="M5" s="27" t="s">
        <v>74</v>
      </c>
      <c r="N5" s="27" t="s">
        <v>60</v>
      </c>
      <c r="O5" s="79"/>
      <c r="P5" s="79"/>
      <c r="Q5" s="42"/>
      <c r="R5" s="42"/>
    </row>
    <row r="6" spans="1:130" s="48" customFormat="1" ht="65.25" customHeight="1" x14ac:dyDescent="0.25">
      <c r="A6" s="26"/>
      <c r="B6" s="26">
        <v>1</v>
      </c>
      <c r="C6" s="26">
        <v>2</v>
      </c>
      <c r="D6" s="26">
        <v>3</v>
      </c>
      <c r="E6" s="26" t="s">
        <v>53</v>
      </c>
      <c r="F6" s="26">
        <v>5</v>
      </c>
      <c r="G6" s="26">
        <v>6</v>
      </c>
      <c r="H6" s="26">
        <v>7</v>
      </c>
      <c r="I6" s="26" t="s">
        <v>55</v>
      </c>
      <c r="J6" s="26" t="s">
        <v>58</v>
      </c>
      <c r="K6" s="26">
        <v>10</v>
      </c>
      <c r="L6" s="26">
        <v>11</v>
      </c>
      <c r="M6" s="26">
        <v>12</v>
      </c>
      <c r="N6" s="26" t="s">
        <v>61</v>
      </c>
      <c r="O6" s="44" t="s">
        <v>8</v>
      </c>
      <c r="P6" s="26">
        <v>15</v>
      </c>
      <c r="Q6" s="45"/>
      <c r="R6" s="45"/>
      <c r="S6" s="45"/>
      <c r="T6" s="45"/>
      <c r="U6" s="45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  <c r="CD6" s="46"/>
      <c r="CE6" s="46"/>
      <c r="CF6" s="46"/>
      <c r="CG6" s="46"/>
      <c r="CH6" s="46"/>
      <c r="CI6" s="46"/>
      <c r="CJ6" s="46"/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6"/>
      <c r="CX6" s="46"/>
      <c r="CY6" s="46"/>
      <c r="CZ6" s="46"/>
      <c r="DA6" s="46"/>
      <c r="DB6" s="46"/>
      <c r="DC6" s="46"/>
      <c r="DD6" s="46"/>
      <c r="DE6" s="46"/>
      <c r="DF6" s="46"/>
      <c r="DG6" s="46"/>
      <c r="DH6" s="46"/>
      <c r="DI6" s="46"/>
      <c r="DJ6" s="46"/>
      <c r="DK6" s="46"/>
      <c r="DL6" s="46"/>
      <c r="DM6" s="46"/>
      <c r="DN6" s="46"/>
      <c r="DO6" s="46"/>
      <c r="DP6" s="46"/>
      <c r="DQ6" s="46"/>
      <c r="DR6" s="46"/>
      <c r="DS6" s="46"/>
      <c r="DT6" s="46"/>
      <c r="DU6" s="46"/>
      <c r="DV6" s="46"/>
      <c r="DW6" s="46"/>
      <c r="DX6" s="46"/>
      <c r="DY6" s="46"/>
      <c r="DZ6" s="47"/>
    </row>
    <row r="7" spans="1:130" ht="73.5" customHeight="1" x14ac:dyDescent="0.25">
      <c r="A7" s="84"/>
      <c r="B7" s="86" t="s">
        <v>1</v>
      </c>
      <c r="C7" s="62">
        <v>11</v>
      </c>
      <c r="D7" s="62">
        <v>10</v>
      </c>
      <c r="E7" s="63">
        <f>D7/C7*100</f>
        <v>90.909090909090907</v>
      </c>
      <c r="F7" s="30" t="s">
        <v>20</v>
      </c>
      <c r="G7" s="64">
        <f>G8+G9+G10+G11</f>
        <v>40</v>
      </c>
      <c r="H7" s="64">
        <f>H8+H9+H10+H11</f>
        <v>0</v>
      </c>
      <c r="I7" s="65">
        <f>H7/G7*100</f>
        <v>0</v>
      </c>
      <c r="J7" s="66" t="e">
        <f>E7/I7*100</f>
        <v>#DIV/0!</v>
      </c>
      <c r="K7" s="28" t="s">
        <v>75</v>
      </c>
      <c r="L7" s="27">
        <v>395</v>
      </c>
      <c r="M7" s="29">
        <v>389</v>
      </c>
      <c r="N7" s="67">
        <f>M7/L7*100</f>
        <v>98.481012658227854</v>
      </c>
      <c r="O7" s="105">
        <v>0</v>
      </c>
      <c r="P7" s="98" t="s">
        <v>13</v>
      </c>
    </row>
    <row r="8" spans="1:130" ht="97.5" customHeight="1" x14ac:dyDescent="0.25">
      <c r="A8" s="84"/>
      <c r="B8" s="87"/>
      <c r="C8" s="89" t="s">
        <v>2</v>
      </c>
      <c r="D8" s="90"/>
      <c r="E8" s="91"/>
      <c r="F8" s="30" t="s">
        <v>66</v>
      </c>
      <c r="G8" s="52">
        <v>0</v>
      </c>
      <c r="H8" s="52">
        <v>0</v>
      </c>
      <c r="I8" s="65" t="e">
        <f>H8/G8*100</f>
        <v>#DIV/0!</v>
      </c>
      <c r="J8" s="68" t="e">
        <f>E8/I8*100</f>
        <v>#DIV/0!</v>
      </c>
      <c r="K8" s="60" t="s">
        <v>76</v>
      </c>
      <c r="L8" s="27">
        <v>156</v>
      </c>
      <c r="M8" s="29">
        <v>158</v>
      </c>
      <c r="N8" s="69">
        <f>M8/L8*100</f>
        <v>101.28205128205127</v>
      </c>
      <c r="O8" s="106"/>
      <c r="P8" s="98"/>
    </row>
    <row r="9" spans="1:130" ht="97.5" customHeight="1" x14ac:dyDescent="0.25">
      <c r="A9" s="84"/>
      <c r="B9" s="87"/>
      <c r="C9" s="92"/>
      <c r="D9" s="93"/>
      <c r="E9" s="94"/>
      <c r="F9" s="30" t="s">
        <v>0</v>
      </c>
      <c r="G9" s="52">
        <v>0</v>
      </c>
      <c r="H9" s="52">
        <v>0</v>
      </c>
      <c r="I9" s="65" t="e">
        <f>H9/G9*100</f>
        <v>#DIV/0!</v>
      </c>
      <c r="J9" s="68" t="e">
        <f>E9/I9*100</f>
        <v>#DIV/0!</v>
      </c>
      <c r="K9" s="60" t="s">
        <v>3</v>
      </c>
      <c r="L9" s="27">
        <v>1619.5</v>
      </c>
      <c r="M9" s="29">
        <v>1894.5</v>
      </c>
      <c r="N9" s="69">
        <f>M9/L9*100</f>
        <v>116.98054955233097</v>
      </c>
      <c r="O9" s="106"/>
      <c r="P9" s="98"/>
    </row>
    <row r="10" spans="1:130" ht="94.5" x14ac:dyDescent="0.25">
      <c r="A10" s="84"/>
      <c r="B10" s="87"/>
      <c r="C10" s="92"/>
      <c r="D10" s="93"/>
      <c r="E10" s="94"/>
      <c r="F10" s="30" t="s">
        <v>67</v>
      </c>
      <c r="G10" s="52">
        <v>20</v>
      </c>
      <c r="H10" s="52">
        <v>0</v>
      </c>
      <c r="I10" s="65">
        <f>H10/G10*100</f>
        <v>0</v>
      </c>
      <c r="J10" s="68" t="e">
        <f>E10/I10*100</f>
        <v>#DIV/0!</v>
      </c>
      <c r="K10" s="60" t="s">
        <v>4</v>
      </c>
      <c r="L10" s="27">
        <v>12</v>
      </c>
      <c r="M10" s="29">
        <v>12.6</v>
      </c>
      <c r="N10" s="69">
        <f>M10/L10*100</f>
        <v>105</v>
      </c>
      <c r="O10" s="106"/>
      <c r="P10" s="98"/>
    </row>
    <row r="11" spans="1:130" ht="110.25" x14ac:dyDescent="0.25">
      <c r="A11" s="84"/>
      <c r="B11" s="87"/>
      <c r="C11" s="92"/>
      <c r="D11" s="93"/>
      <c r="E11" s="94"/>
      <c r="F11" s="31" t="s">
        <v>68</v>
      </c>
      <c r="G11" s="52">
        <v>20</v>
      </c>
      <c r="H11" s="52">
        <v>0</v>
      </c>
      <c r="I11" s="65">
        <f>H11/G11*100</f>
        <v>0</v>
      </c>
      <c r="J11" s="68" t="e">
        <f>E11/I11*100</f>
        <v>#DIV/0!</v>
      </c>
      <c r="K11" s="53" t="s">
        <v>5</v>
      </c>
      <c r="L11" s="61">
        <v>51.5</v>
      </c>
      <c r="M11" s="29">
        <v>51.5</v>
      </c>
      <c r="N11" s="69">
        <f>M11/L11*100</f>
        <v>100</v>
      </c>
      <c r="O11" s="106"/>
      <c r="P11" s="98"/>
    </row>
    <row r="12" spans="1:130" ht="16.5" customHeight="1" thickBot="1" x14ac:dyDescent="0.3">
      <c r="A12" s="85"/>
      <c r="B12" s="88"/>
      <c r="C12" s="95"/>
      <c r="D12" s="96"/>
      <c r="E12" s="97"/>
      <c r="F12" s="49"/>
      <c r="G12" s="50"/>
      <c r="H12" s="50"/>
      <c r="I12" s="50"/>
      <c r="J12" s="51"/>
      <c r="K12" s="102" t="s">
        <v>64</v>
      </c>
      <c r="L12" s="103"/>
      <c r="M12" s="104"/>
      <c r="N12" s="32">
        <f>SUM(N7:N11)/5</f>
        <v>104.34872269852204</v>
      </c>
      <c r="O12" s="107"/>
      <c r="P12" s="98"/>
    </row>
    <row r="13" spans="1:130" x14ac:dyDescent="0.3">
      <c r="A13" s="54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6"/>
    </row>
    <row r="14" spans="1:130" x14ac:dyDescent="0.3">
      <c r="A14" s="54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6"/>
    </row>
    <row r="15" spans="1:130" x14ac:dyDescent="0.3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</row>
    <row r="16" spans="1:130" x14ac:dyDescent="0.3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9"/>
    </row>
  </sheetData>
  <mergeCells count="14">
    <mergeCell ref="A7:A12"/>
    <mergeCell ref="B7:B12"/>
    <mergeCell ref="C8:E12"/>
    <mergeCell ref="P7:P12"/>
    <mergeCell ref="F4:J4"/>
    <mergeCell ref="A4:A5"/>
    <mergeCell ref="K12:M12"/>
    <mergeCell ref="O7:O12"/>
    <mergeCell ref="A2:P2"/>
    <mergeCell ref="O4:O5"/>
    <mergeCell ref="P4:P5"/>
    <mergeCell ref="C4:E4"/>
    <mergeCell ref="K4:N4"/>
    <mergeCell ref="B4:B5"/>
  </mergeCells>
  <phoneticPr fontId="0" type="noConversion"/>
  <pageMargins left="0" right="0" top="0" bottom="0" header="0" footer="0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38</v>
      </c>
      <c r="P1" s="19"/>
    </row>
    <row r="2" spans="1:16" ht="21" customHeight="1" x14ac:dyDescent="0.25">
      <c r="M2" s="20"/>
      <c r="N2" s="20"/>
      <c r="O2" s="20" t="s">
        <v>49</v>
      </c>
      <c r="P2" s="20"/>
    </row>
    <row r="3" spans="1:16" ht="19.899999999999999" customHeight="1" x14ac:dyDescent="0.25">
      <c r="M3" s="20"/>
      <c r="N3" s="20"/>
      <c r="O3" s="20" t="s">
        <v>39</v>
      </c>
      <c r="P3" s="20"/>
    </row>
    <row r="4" spans="1:16" ht="23.45" customHeight="1" x14ac:dyDescent="0.25">
      <c r="M4" s="20"/>
      <c r="N4" s="20"/>
      <c r="O4" s="20" t="s">
        <v>40</v>
      </c>
      <c r="P4" s="20"/>
    </row>
    <row r="5" spans="1:16" ht="26.45" customHeight="1" x14ac:dyDescent="0.3">
      <c r="A5" s="108" t="s">
        <v>46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23.45" customHeight="1" x14ac:dyDescent="0.25"/>
    <row r="7" spans="1:16" s="1" customFormat="1" ht="45.6" customHeight="1" x14ac:dyDescent="0.25">
      <c r="A7" s="109" t="s">
        <v>14</v>
      </c>
      <c r="B7" s="109" t="s">
        <v>26</v>
      </c>
      <c r="C7" s="110" t="s">
        <v>27</v>
      </c>
      <c r="D7" s="110" t="s">
        <v>17</v>
      </c>
      <c r="E7" s="110" t="s">
        <v>32</v>
      </c>
      <c r="F7" s="112" t="s">
        <v>29</v>
      </c>
      <c r="G7" s="113"/>
      <c r="H7" s="113"/>
      <c r="I7" s="113"/>
      <c r="J7" s="113"/>
      <c r="K7" s="114"/>
      <c r="L7" s="115" t="s">
        <v>31</v>
      </c>
      <c r="M7" s="117" t="s">
        <v>15</v>
      </c>
      <c r="N7" s="118"/>
      <c r="O7" s="110" t="s">
        <v>47</v>
      </c>
      <c r="P7" s="110" t="s">
        <v>16</v>
      </c>
    </row>
    <row r="8" spans="1:16" s="1" customFormat="1" ht="77.45" customHeight="1" x14ac:dyDescent="0.25">
      <c r="A8" s="110"/>
      <c r="B8" s="110"/>
      <c r="C8" s="111"/>
      <c r="D8" s="111"/>
      <c r="E8" s="111"/>
      <c r="F8" s="2" t="s">
        <v>28</v>
      </c>
      <c r="G8" s="2" t="s">
        <v>48</v>
      </c>
      <c r="H8" s="2" t="s">
        <v>34</v>
      </c>
      <c r="I8" s="2" t="s">
        <v>30</v>
      </c>
      <c r="J8" s="2" t="s">
        <v>45</v>
      </c>
      <c r="K8" s="2" t="s">
        <v>18</v>
      </c>
      <c r="L8" s="116"/>
      <c r="M8" s="24" t="s">
        <v>19</v>
      </c>
      <c r="N8" s="24" t="s">
        <v>37</v>
      </c>
      <c r="O8" s="111"/>
      <c r="P8" s="111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33</v>
      </c>
      <c r="I9" s="2">
        <v>8</v>
      </c>
      <c r="J9" s="18" t="s">
        <v>35</v>
      </c>
      <c r="K9" s="18" t="s">
        <v>36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9">
        <v>1</v>
      </c>
      <c r="B10" s="122"/>
      <c r="C10" s="122"/>
      <c r="D10" s="3" t="s">
        <v>20</v>
      </c>
      <c r="E10" s="3"/>
      <c r="F10" s="4"/>
      <c r="G10" s="4"/>
      <c r="H10" s="5"/>
      <c r="I10" s="4"/>
      <c r="J10" s="4"/>
      <c r="K10" s="6"/>
      <c r="L10" s="21"/>
      <c r="M10" s="125"/>
      <c r="N10" s="125"/>
      <c r="O10" s="130"/>
      <c r="P10" s="133"/>
    </row>
    <row r="11" spans="1:16" ht="87" customHeight="1" x14ac:dyDescent="0.25">
      <c r="A11" s="120"/>
      <c r="B11" s="123"/>
      <c r="C11" s="123"/>
      <c r="D11" s="7" t="s">
        <v>21</v>
      </c>
      <c r="E11" s="7"/>
      <c r="F11" s="8"/>
      <c r="G11" s="9"/>
      <c r="H11" s="10"/>
      <c r="I11" s="8"/>
      <c r="J11" s="10"/>
      <c r="K11" s="11"/>
      <c r="L11" s="16"/>
      <c r="M11" s="126"/>
      <c r="N11" s="128"/>
      <c r="O11" s="131"/>
      <c r="P11" s="134"/>
    </row>
    <row r="12" spans="1:16" ht="64.900000000000006" customHeight="1" x14ac:dyDescent="0.25">
      <c r="A12" s="120"/>
      <c r="B12" s="123"/>
      <c r="C12" s="123"/>
      <c r="D12" s="7" t="s">
        <v>22</v>
      </c>
      <c r="E12" s="7"/>
      <c r="F12" s="12"/>
      <c r="G12" s="12"/>
      <c r="H12" s="10"/>
      <c r="I12" s="13"/>
      <c r="J12" s="10"/>
      <c r="K12" s="11"/>
      <c r="L12" s="16"/>
      <c r="M12" s="126"/>
      <c r="N12" s="128"/>
      <c r="O12" s="131"/>
      <c r="P12" s="134"/>
    </row>
    <row r="13" spans="1:16" ht="93.6" customHeight="1" x14ac:dyDescent="0.25">
      <c r="A13" s="120"/>
      <c r="B13" s="123"/>
      <c r="C13" s="123"/>
      <c r="D13" s="7" t="s">
        <v>23</v>
      </c>
      <c r="E13" s="7"/>
      <c r="F13" s="12"/>
      <c r="G13" s="12"/>
      <c r="H13" s="10"/>
      <c r="I13" s="13"/>
      <c r="J13" s="10"/>
      <c r="K13" s="11"/>
      <c r="L13" s="16"/>
      <c r="M13" s="126"/>
      <c r="N13" s="128"/>
      <c r="O13" s="131"/>
      <c r="P13" s="134"/>
    </row>
    <row r="14" spans="1:16" ht="73.150000000000006" customHeight="1" x14ac:dyDescent="0.25">
      <c r="A14" s="120"/>
      <c r="B14" s="123"/>
      <c r="C14" s="123"/>
      <c r="D14" s="14" t="s">
        <v>24</v>
      </c>
      <c r="E14" s="14"/>
      <c r="F14" s="9"/>
      <c r="G14" s="9"/>
      <c r="H14" s="10"/>
      <c r="I14" s="8"/>
      <c r="J14" s="10"/>
      <c r="K14" s="11"/>
      <c r="L14" s="16"/>
      <c r="M14" s="126"/>
      <c r="N14" s="128"/>
      <c r="O14" s="131"/>
      <c r="P14" s="134"/>
    </row>
    <row r="15" spans="1:16" ht="51" customHeight="1" x14ac:dyDescent="0.25">
      <c r="A15" s="121"/>
      <c r="B15" s="124"/>
      <c r="C15" s="124"/>
      <c r="D15" s="14" t="s">
        <v>25</v>
      </c>
      <c r="E15" s="14"/>
      <c r="F15" s="9"/>
      <c r="G15" s="9"/>
      <c r="H15" s="10"/>
      <c r="I15" s="8"/>
      <c r="J15" s="10"/>
      <c r="K15" s="11"/>
      <c r="L15" s="17"/>
      <c r="M15" s="127"/>
      <c r="N15" s="129"/>
      <c r="O15" s="132"/>
      <c r="P15" s="135"/>
    </row>
    <row r="18" spans="2:2" ht="18.75" x14ac:dyDescent="0.3">
      <c r="B18" s="23" t="s">
        <v>42</v>
      </c>
    </row>
    <row r="19" spans="2:2" ht="18.75" x14ac:dyDescent="0.3">
      <c r="B19" s="23"/>
    </row>
    <row r="20" spans="2:2" ht="18.75" x14ac:dyDescent="0.3">
      <c r="B20" s="23" t="s">
        <v>41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43</v>
      </c>
    </row>
    <row r="42" spans="2:2" ht="18.75" x14ac:dyDescent="0.3">
      <c r="B42" s="23" t="s">
        <v>44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Приложение 2</vt:lpstr>
      <vt:lpstr>Приложение 1</vt:lpstr>
      <vt:lpstr>МП 6</vt:lpstr>
      <vt:lpstr>'Приложение 1'!Заголовки_для_печати</vt:lpstr>
      <vt:lpstr>'Приложение 2'!Заголовки_для_печати</vt:lpstr>
      <vt:lpstr>'Приложение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2019-04-08T09:31:10Z</cp:lastPrinted>
  <dcterms:created xsi:type="dcterms:W3CDTF">2006-09-16T00:00:00Z</dcterms:created>
  <dcterms:modified xsi:type="dcterms:W3CDTF">2019-04-11T15:31:18Z</dcterms:modified>
</cp:coreProperties>
</file>