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1355" windowHeight="7680"/>
  </bookViews>
  <sheets>
    <sheet name="Лист1" sheetId="1" r:id="rId1"/>
  </sheets>
  <definedNames>
    <definedName name="_xlnm.Print_Area" localSheetId="0">Лист1!$A$1:$I$38</definedName>
  </definedNames>
  <calcPr calcId="125725"/>
</workbook>
</file>

<file path=xl/calcChain.xml><?xml version="1.0" encoding="utf-8"?>
<calcChain xmlns="http://schemas.openxmlformats.org/spreadsheetml/2006/main">
  <c r="G32" i="1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H10"/>
  <c r="I10"/>
  <c r="H11"/>
  <c r="I11"/>
  <c r="H12"/>
  <c r="H13"/>
  <c r="I13"/>
  <c r="H14"/>
  <c r="I14"/>
  <c r="H15"/>
  <c r="I15"/>
  <c r="H16"/>
  <c r="I16"/>
  <c r="H17"/>
  <c r="H18"/>
  <c r="I18"/>
  <c r="H19"/>
  <c r="I19"/>
  <c r="H20"/>
  <c r="I20"/>
  <c r="H21"/>
  <c r="I21"/>
  <c r="H22"/>
  <c r="I22"/>
  <c r="H23"/>
  <c r="I23"/>
  <c r="H24"/>
  <c r="I24"/>
  <c r="H25"/>
  <c r="I25"/>
  <c r="H26"/>
  <c r="I26"/>
  <c r="H27"/>
  <c r="I27"/>
  <c r="H28"/>
  <c r="I28"/>
  <c r="H29"/>
  <c r="I29"/>
  <c r="H30"/>
  <c r="I30"/>
  <c r="H31"/>
  <c r="I31"/>
  <c r="H32"/>
  <c r="H9"/>
  <c r="I9"/>
  <c r="I17"/>
  <c r="I32"/>
  <c r="I12"/>
</calcChain>
</file>

<file path=xl/sharedStrings.xml><?xml version="1.0" encoding="utf-8"?>
<sst xmlns="http://schemas.openxmlformats.org/spreadsheetml/2006/main" count="44" uniqueCount="40">
  <si>
    <t>Миграционный прирост (убыль)</t>
  </si>
  <si>
    <t>Республика Мордовия</t>
  </si>
  <si>
    <t>Городской округ Саранск</t>
  </si>
  <si>
    <t>Ардатовский</t>
  </si>
  <si>
    <t>Атюрьевский</t>
  </si>
  <si>
    <t>Атяшевский</t>
  </si>
  <si>
    <t>Большеберезниковский</t>
  </si>
  <si>
    <t>Большеигнатовский</t>
  </si>
  <si>
    <t>Дубенский</t>
  </si>
  <si>
    <t>Ельниковский</t>
  </si>
  <si>
    <t>Зубово-Полянский</t>
  </si>
  <si>
    <t>Инсарский</t>
  </si>
  <si>
    <t>Ичалковский</t>
  </si>
  <si>
    <t>Кадошкинский</t>
  </si>
  <si>
    <t>Ковылкинский</t>
  </si>
  <si>
    <t>Кочкуровский</t>
  </si>
  <si>
    <t>Краснослободский</t>
  </si>
  <si>
    <t>Лямбирский</t>
  </si>
  <si>
    <t>Ромодановский</t>
  </si>
  <si>
    <t>Рузаевский</t>
  </si>
  <si>
    <t>Старошайговский</t>
  </si>
  <si>
    <t>Темниковский</t>
  </si>
  <si>
    <t>Теньгушевский</t>
  </si>
  <si>
    <t>Торбеевский</t>
  </si>
  <si>
    <t>Чамзинский</t>
  </si>
  <si>
    <t>миграционный прирост</t>
  </si>
  <si>
    <t>снижение миграционной убыли</t>
  </si>
  <si>
    <t>рост миграционной убыли</t>
  </si>
  <si>
    <t>муниципальным районам и городскому округу Саранск</t>
  </si>
  <si>
    <t xml:space="preserve"> Общие итоги миграции населения по Республике Мордовия,</t>
  </si>
  <si>
    <t>Число                                           прибывших</t>
  </si>
  <si>
    <t>Число                                                выбывших</t>
  </si>
  <si>
    <t>человек</t>
  </si>
  <si>
    <t>Изменение     миграционного прироста (убыли)</t>
  </si>
  <si>
    <t>Наименование муниципального образования</t>
  </si>
  <si>
    <t>миграционная убыль</t>
  </si>
  <si>
    <t>нулевой миграционный баланс</t>
  </si>
  <si>
    <t>в январе-марте 2023 года  (в сравнении с аналогичным периодом 2022 года)</t>
  </si>
  <si>
    <t>январь-март 2022</t>
  </si>
  <si>
    <t>январь-март 2023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</si>
</sst>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6"/>
      <name val="Times New Roman"/>
      <family val="1"/>
      <charset val="204"/>
    </font>
    <font>
      <sz val="11"/>
      <name val="Calibri"/>
      <family val="2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Calibri"/>
      <family val="2"/>
      <charset val="204"/>
    </font>
    <font>
      <b/>
      <sz val="16"/>
      <name val="Times New Roman"/>
      <family val="1"/>
      <charset val="204"/>
    </font>
    <font>
      <sz val="10"/>
      <name val="Calibri"/>
      <family val="2"/>
      <charset val="204"/>
    </font>
    <font>
      <sz val="14"/>
      <name val="Calibri"/>
      <family val="2"/>
      <charset val="204"/>
    </font>
    <font>
      <sz val="18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8FFF8F"/>
        <bgColor indexed="64"/>
      </patternFill>
    </fill>
    <fill>
      <patternFill patternType="solid">
        <fgColor rgb="FFFCBF8C"/>
        <bgColor indexed="64"/>
      </patternFill>
    </fill>
    <fill>
      <patternFill patternType="solid">
        <fgColor rgb="FFFFFF57"/>
        <bgColor indexed="64"/>
      </patternFill>
    </fill>
    <fill>
      <patternFill patternType="solid">
        <fgColor rgb="FF9FB9D9"/>
        <bgColor indexed="64"/>
      </patternFill>
    </fill>
    <fill>
      <patternFill patternType="solid">
        <fgColor rgb="FFAC99C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2" borderId="0" xfId="0" applyFont="1" applyFill="1"/>
    <xf numFmtId="0" fontId="2" fillId="0" borderId="0" xfId="0" applyFont="1" applyFill="1"/>
    <xf numFmtId="0" fontId="2" fillId="2" borderId="0" xfId="0" applyFont="1" applyFill="1" applyAlignment="1">
      <alignment horizontal="center" vertical="center"/>
    </xf>
    <xf numFmtId="0" fontId="3" fillId="2" borderId="0" xfId="0" applyFont="1" applyFill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0" fontId="6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Fill="1"/>
    <xf numFmtId="0" fontId="8" fillId="2" borderId="0" xfId="0" applyFont="1" applyFill="1" applyAlignment="1">
      <alignment horizontal="center" vertical="center"/>
    </xf>
    <xf numFmtId="0" fontId="8" fillId="2" borderId="0" xfId="0" applyFont="1" applyFill="1"/>
    <xf numFmtId="0" fontId="1" fillId="0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5" fillId="3" borderId="2" xfId="0" applyFont="1" applyFill="1" applyBorder="1"/>
    <xf numFmtId="0" fontId="1" fillId="4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vertical="center" wrapText="1"/>
    </xf>
    <xf numFmtId="0" fontId="1" fillId="6" borderId="2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2" fillId="6" borderId="0" xfId="0" applyFont="1" applyFill="1"/>
    <xf numFmtId="0" fontId="9" fillId="2" borderId="0" xfId="0" applyFont="1" applyFill="1" applyAlignment="1">
      <alignment horizontal="right"/>
    </xf>
    <xf numFmtId="0" fontId="5" fillId="6" borderId="0" xfId="0" applyFont="1" applyFill="1"/>
    <xf numFmtId="0" fontId="6" fillId="5" borderId="2" xfId="0" applyFont="1" applyFill="1" applyBorder="1" applyAlignment="1">
      <alignment horizontal="center" vertical="center" wrapText="1"/>
    </xf>
    <xf numFmtId="0" fontId="6" fillId="5" borderId="2" xfId="0" applyNumberFormat="1" applyFont="1" applyFill="1" applyBorder="1" applyAlignment="1">
      <alignment horizontal="center" vertical="center"/>
    </xf>
    <xf numFmtId="0" fontId="2" fillId="7" borderId="2" xfId="0" applyFont="1" applyFill="1" applyBorder="1"/>
    <xf numFmtId="0" fontId="1" fillId="5" borderId="2" xfId="0" applyFont="1" applyFill="1" applyBorder="1" applyAlignment="1">
      <alignment horizontal="center" vertical="center" wrapText="1"/>
    </xf>
    <xf numFmtId="0" fontId="1" fillId="5" borderId="2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NumberFormat="1" applyFont="1" applyFill="1" applyBorder="1" applyAlignment="1">
      <alignment horizontal="center" vertical="center"/>
    </xf>
    <xf numFmtId="0" fontId="5" fillId="3" borderId="0" xfId="0" applyFont="1" applyFill="1"/>
    <xf numFmtId="0" fontId="2" fillId="3" borderId="0" xfId="0" applyFont="1" applyFill="1"/>
    <xf numFmtId="0" fontId="5" fillId="4" borderId="0" xfId="0" applyFont="1" applyFill="1"/>
    <xf numFmtId="0" fontId="2" fillId="4" borderId="0" xfId="0" applyFont="1" applyFill="1"/>
    <xf numFmtId="0" fontId="1" fillId="5" borderId="3" xfId="0" applyNumberFormat="1" applyFont="1" applyFill="1" applyBorder="1" applyAlignment="1">
      <alignment horizontal="center" vertical="center"/>
    </xf>
    <xf numFmtId="0" fontId="5" fillId="5" borderId="0" xfId="0" applyFont="1" applyFill="1"/>
    <xf numFmtId="0" fontId="2" fillId="5" borderId="0" xfId="0" applyFont="1" applyFill="1"/>
    <xf numFmtId="0" fontId="5" fillId="2" borderId="0" xfId="0" applyFont="1" applyFill="1"/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NumberFormat="1" applyFont="1" applyFill="1" applyBorder="1" applyAlignment="1">
      <alignment horizontal="center" vertical="center"/>
    </xf>
    <xf numFmtId="0" fontId="1" fillId="4" borderId="3" xfId="0" applyNumberFormat="1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NumberFormat="1" applyFont="1" applyFill="1" applyBorder="1" applyAlignment="1">
      <alignment horizontal="center" vertical="center"/>
    </xf>
    <xf numFmtId="0" fontId="5" fillId="7" borderId="0" xfId="0" applyFont="1" applyFill="1"/>
    <xf numFmtId="0" fontId="2" fillId="7" borderId="0" xfId="0" applyFont="1" applyFill="1"/>
    <xf numFmtId="0" fontId="1" fillId="5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wrapText="1"/>
    </xf>
    <xf numFmtId="0" fontId="1" fillId="5" borderId="2" xfId="0" applyFont="1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left" vertical="center" wrapText="1"/>
    </xf>
    <xf numFmtId="0" fontId="1" fillId="6" borderId="4" xfId="0" applyFont="1" applyFill="1" applyBorder="1" applyAlignment="1">
      <alignment horizontal="left" vertical="center" wrapText="1"/>
    </xf>
    <xf numFmtId="0" fontId="1" fillId="6" borderId="9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left" vertical="center" wrapText="1"/>
    </xf>
    <xf numFmtId="0" fontId="1" fillId="7" borderId="4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8"/>
  <sheetViews>
    <sheetView tabSelected="1" view="pageBreakPreview" zoomScale="60" zoomScaleNormal="70" workbookViewId="0">
      <selection activeCell="A24" sqref="A1:IV65536"/>
    </sheetView>
  </sheetViews>
  <sheetFormatPr defaultRowHeight="21"/>
  <cols>
    <col min="1" max="1" width="5.85546875" style="2" customWidth="1"/>
    <col min="2" max="2" width="32" style="2" customWidth="1"/>
    <col min="3" max="3" width="13.7109375" style="1" bestFit="1" customWidth="1"/>
    <col min="4" max="4" width="13.7109375" style="3" bestFit="1" customWidth="1"/>
    <col min="5" max="5" width="13.7109375" style="1" bestFit="1" customWidth="1"/>
    <col min="6" max="6" width="13.28515625" style="3" customWidth="1"/>
    <col min="7" max="7" width="13.7109375" style="1" bestFit="1" customWidth="1"/>
    <col min="8" max="8" width="13.140625" style="1" customWidth="1"/>
    <col min="9" max="9" width="22.85546875" style="1" customWidth="1"/>
    <col min="10" max="10" width="9.140625" style="8"/>
    <col min="11" max="16384" width="9.140625" style="2"/>
  </cols>
  <sheetData>
    <row r="1" spans="1:10" ht="28.5" customHeight="1">
      <c r="H1" s="4"/>
      <c r="I1" s="22"/>
    </row>
    <row r="2" spans="1:10" ht="39" customHeight="1">
      <c r="A2" s="58" t="s">
        <v>29</v>
      </c>
      <c r="B2" s="58"/>
      <c r="C2" s="58"/>
      <c r="D2" s="58"/>
      <c r="E2" s="58"/>
      <c r="F2" s="58"/>
      <c r="G2" s="58"/>
      <c r="H2" s="58"/>
      <c r="I2" s="58"/>
    </row>
    <row r="3" spans="1:10">
      <c r="A3" s="59" t="s">
        <v>28</v>
      </c>
      <c r="B3" s="59"/>
      <c r="C3" s="59"/>
      <c r="D3" s="59"/>
      <c r="E3" s="59"/>
      <c r="F3" s="59"/>
      <c r="G3" s="59"/>
      <c r="H3" s="59"/>
      <c r="I3" s="59"/>
    </row>
    <row r="4" spans="1:10">
      <c r="A4" s="59" t="s">
        <v>37</v>
      </c>
      <c r="B4" s="59"/>
      <c r="C4" s="59"/>
      <c r="D4" s="59"/>
      <c r="E4" s="59"/>
      <c r="F4" s="59"/>
      <c r="G4" s="59"/>
      <c r="H4" s="59"/>
      <c r="I4" s="59"/>
    </row>
    <row r="5" spans="1:10">
      <c r="A5" s="5"/>
      <c r="B5" s="5"/>
      <c r="C5" s="5"/>
      <c r="D5" s="5"/>
      <c r="E5" s="5"/>
      <c r="F5" s="5"/>
      <c r="G5" s="5"/>
      <c r="H5" s="5"/>
      <c r="I5" s="6" t="s">
        <v>32</v>
      </c>
    </row>
    <row r="6" spans="1:10" ht="41.25" customHeight="1">
      <c r="A6" s="64" t="s">
        <v>34</v>
      </c>
      <c r="B6" s="64"/>
      <c r="C6" s="60" t="s">
        <v>30</v>
      </c>
      <c r="D6" s="61"/>
      <c r="E6" s="60" t="s">
        <v>31</v>
      </c>
      <c r="F6" s="61"/>
      <c r="G6" s="60" t="s">
        <v>0</v>
      </c>
      <c r="H6" s="61"/>
      <c r="I6" s="67" t="s">
        <v>33</v>
      </c>
    </row>
    <row r="7" spans="1:10" ht="26.25" customHeight="1">
      <c r="A7" s="64"/>
      <c r="B7" s="64"/>
      <c r="C7" s="69"/>
      <c r="D7" s="70"/>
      <c r="E7" s="69"/>
      <c r="F7" s="70"/>
      <c r="G7" s="62"/>
      <c r="H7" s="63"/>
      <c r="I7" s="67"/>
    </row>
    <row r="8" spans="1:10" ht="62.25" customHeight="1">
      <c r="A8" s="64"/>
      <c r="B8" s="64"/>
      <c r="C8" s="7" t="s">
        <v>38</v>
      </c>
      <c r="D8" s="7" t="s">
        <v>39</v>
      </c>
      <c r="E8" s="7" t="s">
        <v>38</v>
      </c>
      <c r="F8" s="7" t="s">
        <v>39</v>
      </c>
      <c r="G8" s="7" t="s">
        <v>38</v>
      </c>
      <c r="H8" s="7" t="s">
        <v>39</v>
      </c>
      <c r="I8" s="68"/>
    </row>
    <row r="9" spans="1:10" s="21" customFormat="1" ht="37.5" customHeight="1">
      <c r="A9" s="53" t="s">
        <v>1</v>
      </c>
      <c r="B9" s="54"/>
      <c r="C9" s="24">
        <v>3667</v>
      </c>
      <c r="D9" s="24">
        <v>4135</v>
      </c>
      <c r="E9" s="24">
        <v>4644</v>
      </c>
      <c r="F9" s="24">
        <v>3778</v>
      </c>
      <c r="G9" s="24">
        <f>C9-E9</f>
        <v>-977</v>
      </c>
      <c r="H9" s="24">
        <f>D9-F9</f>
        <v>357</v>
      </c>
      <c r="I9" s="25">
        <f>H9-G9</f>
        <v>1334</v>
      </c>
      <c r="J9" s="23"/>
    </row>
    <row r="10" spans="1:10" s="21" customFormat="1" ht="29.25" customHeight="1">
      <c r="A10" s="53" t="s">
        <v>2</v>
      </c>
      <c r="B10" s="54"/>
      <c r="C10" s="27">
        <v>1811</v>
      </c>
      <c r="D10" s="27">
        <v>2120</v>
      </c>
      <c r="E10" s="27">
        <v>2217</v>
      </c>
      <c r="F10" s="27">
        <v>1551</v>
      </c>
      <c r="G10" s="27">
        <f t="shared" ref="G10:G32" si="0">C10-E10</f>
        <v>-406</v>
      </c>
      <c r="H10" s="27">
        <f t="shared" ref="H10:H32" si="1">D10-F10</f>
        <v>569</v>
      </c>
      <c r="I10" s="28">
        <f>H10-G10</f>
        <v>975</v>
      </c>
      <c r="J10" s="23"/>
    </row>
    <row r="11" spans="1:10" s="32" customFormat="1" ht="23.25" customHeight="1">
      <c r="A11" s="50" t="s">
        <v>3</v>
      </c>
      <c r="B11" s="51"/>
      <c r="C11" s="29">
        <v>95</v>
      </c>
      <c r="D11" s="29">
        <v>116</v>
      </c>
      <c r="E11" s="29">
        <v>128</v>
      </c>
      <c r="F11" s="29">
        <v>128</v>
      </c>
      <c r="G11" s="29">
        <f t="shared" si="0"/>
        <v>-33</v>
      </c>
      <c r="H11" s="29">
        <f t="shared" si="1"/>
        <v>-12</v>
      </c>
      <c r="I11" s="30">
        <f>H11-G11</f>
        <v>21</v>
      </c>
      <c r="J11" s="31"/>
    </row>
    <row r="12" spans="1:10" s="34" customFormat="1" ht="26.45" customHeight="1">
      <c r="A12" s="50" t="s">
        <v>4</v>
      </c>
      <c r="B12" s="51"/>
      <c r="C12" s="29">
        <v>46</v>
      </c>
      <c r="D12" s="29">
        <v>71</v>
      </c>
      <c r="E12" s="29">
        <v>80</v>
      </c>
      <c r="F12" s="29">
        <v>81</v>
      </c>
      <c r="G12" s="29">
        <f t="shared" si="0"/>
        <v>-34</v>
      </c>
      <c r="H12" s="29">
        <f t="shared" si="1"/>
        <v>-10</v>
      </c>
      <c r="I12" s="30">
        <f t="shared" ref="I12:I32" si="2">H12-G12</f>
        <v>24</v>
      </c>
      <c r="J12" s="33"/>
    </row>
    <row r="13" spans="1:10" s="32" customFormat="1" ht="21.75" customHeight="1">
      <c r="A13" s="50" t="s">
        <v>5</v>
      </c>
      <c r="B13" s="51"/>
      <c r="C13" s="29">
        <v>88</v>
      </c>
      <c r="D13" s="29">
        <v>101</v>
      </c>
      <c r="E13" s="29">
        <v>129</v>
      </c>
      <c r="F13" s="29">
        <v>103</v>
      </c>
      <c r="G13" s="29">
        <f t="shared" si="0"/>
        <v>-41</v>
      </c>
      <c r="H13" s="29">
        <f t="shared" si="1"/>
        <v>-2</v>
      </c>
      <c r="I13" s="30">
        <f t="shared" si="2"/>
        <v>39</v>
      </c>
      <c r="J13" s="31"/>
    </row>
    <row r="14" spans="1:10" s="37" customFormat="1" ht="28.5" customHeight="1">
      <c r="A14" s="53" t="s">
        <v>6</v>
      </c>
      <c r="B14" s="54"/>
      <c r="C14" s="27">
        <v>68</v>
      </c>
      <c r="D14" s="27">
        <v>118</v>
      </c>
      <c r="E14" s="27">
        <v>53</v>
      </c>
      <c r="F14" s="27">
        <v>94</v>
      </c>
      <c r="G14" s="27">
        <f t="shared" si="0"/>
        <v>15</v>
      </c>
      <c r="H14" s="27">
        <f t="shared" si="1"/>
        <v>24</v>
      </c>
      <c r="I14" s="35">
        <f t="shared" si="2"/>
        <v>9</v>
      </c>
      <c r="J14" s="36"/>
    </row>
    <row r="15" spans="1:10" s="45" customFormat="1" ht="25.5" customHeight="1">
      <c r="A15" s="65" t="s">
        <v>7</v>
      </c>
      <c r="B15" s="66"/>
      <c r="C15" s="42">
        <v>30</v>
      </c>
      <c r="D15" s="42">
        <v>21</v>
      </c>
      <c r="E15" s="42">
        <v>47</v>
      </c>
      <c r="F15" s="42">
        <v>38</v>
      </c>
      <c r="G15" s="42">
        <f t="shared" si="0"/>
        <v>-17</v>
      </c>
      <c r="H15" s="42">
        <f t="shared" si="1"/>
        <v>-17</v>
      </c>
      <c r="I15" s="43">
        <f t="shared" si="2"/>
        <v>0</v>
      </c>
      <c r="J15" s="44"/>
    </row>
    <row r="16" spans="1:10" s="37" customFormat="1" ht="27" customHeight="1">
      <c r="A16" s="53" t="s">
        <v>8</v>
      </c>
      <c r="B16" s="54"/>
      <c r="C16" s="27">
        <v>63</v>
      </c>
      <c r="D16" s="27">
        <v>110</v>
      </c>
      <c r="E16" s="27">
        <v>74</v>
      </c>
      <c r="F16" s="27">
        <v>75</v>
      </c>
      <c r="G16" s="27">
        <f t="shared" si="0"/>
        <v>-11</v>
      </c>
      <c r="H16" s="27">
        <f t="shared" si="1"/>
        <v>35</v>
      </c>
      <c r="I16" s="35">
        <f t="shared" si="2"/>
        <v>46</v>
      </c>
      <c r="J16" s="36"/>
    </row>
    <row r="17" spans="1:10" s="1" customFormat="1" ht="24.75" customHeight="1">
      <c r="A17" s="50" t="s">
        <v>9</v>
      </c>
      <c r="B17" s="51"/>
      <c r="C17" s="29">
        <v>13</v>
      </c>
      <c r="D17" s="29">
        <v>26</v>
      </c>
      <c r="E17" s="29">
        <v>56</v>
      </c>
      <c r="F17" s="29">
        <v>45</v>
      </c>
      <c r="G17" s="29">
        <f t="shared" si="0"/>
        <v>-43</v>
      </c>
      <c r="H17" s="29">
        <f t="shared" si="1"/>
        <v>-19</v>
      </c>
      <c r="I17" s="30">
        <f t="shared" si="2"/>
        <v>24</v>
      </c>
      <c r="J17" s="38"/>
    </row>
    <row r="18" spans="1:10" s="32" customFormat="1" ht="27" customHeight="1">
      <c r="A18" s="50" t="s">
        <v>10</v>
      </c>
      <c r="B18" s="51"/>
      <c r="C18" s="29">
        <v>237</v>
      </c>
      <c r="D18" s="29">
        <v>210</v>
      </c>
      <c r="E18" s="29">
        <v>281</v>
      </c>
      <c r="F18" s="29">
        <v>225</v>
      </c>
      <c r="G18" s="29">
        <f t="shared" si="0"/>
        <v>-44</v>
      </c>
      <c r="H18" s="29">
        <f t="shared" si="1"/>
        <v>-15</v>
      </c>
      <c r="I18" s="30">
        <f t="shared" si="2"/>
        <v>29</v>
      </c>
      <c r="J18" s="31"/>
    </row>
    <row r="19" spans="1:10" s="34" customFormat="1" ht="28.5" customHeight="1">
      <c r="A19" s="48" t="s">
        <v>11</v>
      </c>
      <c r="B19" s="49"/>
      <c r="C19" s="17">
        <v>39</v>
      </c>
      <c r="D19" s="17">
        <v>22</v>
      </c>
      <c r="E19" s="17">
        <v>44</v>
      </c>
      <c r="F19" s="17">
        <v>40</v>
      </c>
      <c r="G19" s="17">
        <f t="shared" si="0"/>
        <v>-5</v>
      </c>
      <c r="H19" s="17">
        <f t="shared" si="1"/>
        <v>-18</v>
      </c>
      <c r="I19" s="41">
        <f t="shared" si="2"/>
        <v>-13</v>
      </c>
      <c r="J19" s="33"/>
    </row>
    <row r="20" spans="1:10" s="34" customFormat="1" ht="30.2" customHeight="1">
      <c r="A20" s="48" t="s">
        <v>12</v>
      </c>
      <c r="B20" s="49"/>
      <c r="C20" s="17">
        <v>57</v>
      </c>
      <c r="D20" s="17">
        <v>28</v>
      </c>
      <c r="E20" s="17">
        <v>91</v>
      </c>
      <c r="F20" s="17">
        <v>72</v>
      </c>
      <c r="G20" s="17">
        <f t="shared" si="0"/>
        <v>-34</v>
      </c>
      <c r="H20" s="17">
        <f t="shared" si="1"/>
        <v>-44</v>
      </c>
      <c r="I20" s="41">
        <f t="shared" si="2"/>
        <v>-10</v>
      </c>
      <c r="J20" s="33"/>
    </row>
    <row r="21" spans="1:10" s="32" customFormat="1" ht="27" customHeight="1">
      <c r="A21" s="48" t="s">
        <v>13</v>
      </c>
      <c r="B21" s="49"/>
      <c r="C21" s="17">
        <v>15</v>
      </c>
      <c r="D21" s="17">
        <v>10</v>
      </c>
      <c r="E21" s="17">
        <v>31</v>
      </c>
      <c r="F21" s="17">
        <v>40</v>
      </c>
      <c r="G21" s="17">
        <f t="shared" si="0"/>
        <v>-16</v>
      </c>
      <c r="H21" s="17">
        <f t="shared" si="1"/>
        <v>-30</v>
      </c>
      <c r="I21" s="41">
        <f t="shared" si="2"/>
        <v>-14</v>
      </c>
      <c r="J21" s="31"/>
    </row>
    <row r="22" spans="1:10" s="34" customFormat="1" ht="25.5" customHeight="1">
      <c r="A22" s="48" t="s">
        <v>14</v>
      </c>
      <c r="B22" s="49"/>
      <c r="C22" s="17">
        <v>175</v>
      </c>
      <c r="D22" s="17">
        <v>133</v>
      </c>
      <c r="E22" s="17">
        <v>214</v>
      </c>
      <c r="F22" s="17">
        <v>190</v>
      </c>
      <c r="G22" s="17">
        <f t="shared" si="0"/>
        <v>-39</v>
      </c>
      <c r="H22" s="17">
        <f t="shared" si="1"/>
        <v>-57</v>
      </c>
      <c r="I22" s="41">
        <f t="shared" si="2"/>
        <v>-18</v>
      </c>
      <c r="J22" s="33"/>
    </row>
    <row r="23" spans="1:10" s="21" customFormat="1" ht="27" customHeight="1">
      <c r="A23" s="56" t="s">
        <v>15</v>
      </c>
      <c r="B23" s="57"/>
      <c r="C23" s="39">
        <v>52</v>
      </c>
      <c r="D23" s="39">
        <v>45</v>
      </c>
      <c r="E23" s="39">
        <v>37</v>
      </c>
      <c r="F23" s="39">
        <v>60</v>
      </c>
      <c r="G23" s="39">
        <f t="shared" si="0"/>
        <v>15</v>
      </c>
      <c r="H23" s="39">
        <f t="shared" si="1"/>
        <v>-15</v>
      </c>
      <c r="I23" s="40">
        <f t="shared" si="2"/>
        <v>-30</v>
      </c>
      <c r="J23" s="23"/>
    </row>
    <row r="24" spans="1:10" s="34" customFormat="1" ht="28.5" customHeight="1">
      <c r="A24" s="50" t="s">
        <v>16</v>
      </c>
      <c r="B24" s="51"/>
      <c r="C24" s="29">
        <v>101</v>
      </c>
      <c r="D24" s="29">
        <v>99</v>
      </c>
      <c r="E24" s="29">
        <v>119</v>
      </c>
      <c r="F24" s="29">
        <v>103</v>
      </c>
      <c r="G24" s="29">
        <f t="shared" si="0"/>
        <v>-18</v>
      </c>
      <c r="H24" s="29">
        <f t="shared" si="1"/>
        <v>-4</v>
      </c>
      <c r="I24" s="30">
        <f t="shared" si="2"/>
        <v>14</v>
      </c>
      <c r="J24" s="33"/>
    </row>
    <row r="25" spans="1:10" s="37" customFormat="1" ht="28.5" customHeight="1">
      <c r="A25" s="53" t="s">
        <v>17</v>
      </c>
      <c r="B25" s="54"/>
      <c r="C25" s="27">
        <v>138</v>
      </c>
      <c r="D25" s="27">
        <v>155</v>
      </c>
      <c r="E25" s="27">
        <v>143</v>
      </c>
      <c r="F25" s="27">
        <v>136</v>
      </c>
      <c r="G25" s="27">
        <f t="shared" si="0"/>
        <v>-5</v>
      </c>
      <c r="H25" s="27">
        <f t="shared" si="1"/>
        <v>19</v>
      </c>
      <c r="I25" s="46">
        <f>H25-G25</f>
        <v>24</v>
      </c>
      <c r="J25" s="36"/>
    </row>
    <row r="26" spans="1:10" s="32" customFormat="1" ht="31.7" customHeight="1">
      <c r="A26" s="53" t="s">
        <v>18</v>
      </c>
      <c r="B26" s="54"/>
      <c r="C26" s="27">
        <v>26</v>
      </c>
      <c r="D26" s="27">
        <v>47</v>
      </c>
      <c r="E26" s="27">
        <v>104</v>
      </c>
      <c r="F26" s="27">
        <v>44</v>
      </c>
      <c r="G26" s="27">
        <f t="shared" si="0"/>
        <v>-78</v>
      </c>
      <c r="H26" s="27">
        <f t="shared" si="1"/>
        <v>3</v>
      </c>
      <c r="I26" s="35">
        <f t="shared" si="2"/>
        <v>81</v>
      </c>
      <c r="J26" s="31"/>
    </row>
    <row r="27" spans="1:10" s="37" customFormat="1" ht="26.45" customHeight="1">
      <c r="A27" s="53" t="s">
        <v>19</v>
      </c>
      <c r="B27" s="54"/>
      <c r="C27" s="27">
        <v>177</v>
      </c>
      <c r="D27" s="27">
        <v>298</v>
      </c>
      <c r="E27" s="27">
        <v>228</v>
      </c>
      <c r="F27" s="27">
        <v>278</v>
      </c>
      <c r="G27" s="27">
        <f t="shared" si="0"/>
        <v>-51</v>
      </c>
      <c r="H27" s="27">
        <f t="shared" si="1"/>
        <v>20</v>
      </c>
      <c r="I27" s="35">
        <f t="shared" si="2"/>
        <v>71</v>
      </c>
      <c r="J27" s="36"/>
    </row>
    <row r="28" spans="1:10" s="21" customFormat="1" ht="26.45" customHeight="1">
      <c r="A28" s="55" t="s">
        <v>20</v>
      </c>
      <c r="B28" s="56"/>
      <c r="C28" s="39">
        <v>52</v>
      </c>
      <c r="D28" s="39">
        <v>28</v>
      </c>
      <c r="E28" s="39">
        <v>51</v>
      </c>
      <c r="F28" s="39">
        <v>40</v>
      </c>
      <c r="G28" s="39">
        <f t="shared" si="0"/>
        <v>1</v>
      </c>
      <c r="H28" s="39">
        <f t="shared" si="1"/>
        <v>-12</v>
      </c>
      <c r="I28" s="40">
        <f t="shared" si="2"/>
        <v>-13</v>
      </c>
      <c r="J28" s="23"/>
    </row>
    <row r="29" spans="1:10" s="32" customFormat="1" ht="26.45" customHeight="1">
      <c r="A29" s="50" t="s">
        <v>21</v>
      </c>
      <c r="B29" s="51"/>
      <c r="C29" s="29">
        <v>74</v>
      </c>
      <c r="D29" s="29">
        <v>98</v>
      </c>
      <c r="E29" s="29">
        <v>106</v>
      </c>
      <c r="F29" s="29">
        <v>112</v>
      </c>
      <c r="G29" s="29">
        <f t="shared" si="0"/>
        <v>-32</v>
      </c>
      <c r="H29" s="29">
        <f t="shared" si="1"/>
        <v>-14</v>
      </c>
      <c r="I29" s="30">
        <f t="shared" si="2"/>
        <v>18</v>
      </c>
      <c r="J29" s="31"/>
    </row>
    <row r="30" spans="1:10" s="32" customFormat="1" ht="30.75" customHeight="1">
      <c r="A30" s="50" t="s">
        <v>22</v>
      </c>
      <c r="B30" s="51"/>
      <c r="C30" s="29">
        <v>18</v>
      </c>
      <c r="D30" s="29">
        <v>27</v>
      </c>
      <c r="E30" s="29">
        <v>46</v>
      </c>
      <c r="F30" s="29">
        <v>30</v>
      </c>
      <c r="G30" s="29">
        <f t="shared" si="0"/>
        <v>-28</v>
      </c>
      <c r="H30" s="29">
        <f t="shared" si="1"/>
        <v>-3</v>
      </c>
      <c r="I30" s="30">
        <f t="shared" si="2"/>
        <v>25</v>
      </c>
      <c r="J30" s="31"/>
    </row>
    <row r="31" spans="1:10" s="32" customFormat="1" ht="29.25" customHeight="1">
      <c r="A31" s="50" t="s">
        <v>23</v>
      </c>
      <c r="B31" s="51"/>
      <c r="C31" s="29">
        <v>97</v>
      </c>
      <c r="D31" s="29">
        <v>84</v>
      </c>
      <c r="E31" s="29">
        <v>143</v>
      </c>
      <c r="F31" s="29">
        <v>95</v>
      </c>
      <c r="G31" s="29">
        <f t="shared" si="0"/>
        <v>-46</v>
      </c>
      <c r="H31" s="29">
        <f t="shared" si="1"/>
        <v>-11</v>
      </c>
      <c r="I31" s="30">
        <f t="shared" si="2"/>
        <v>35</v>
      </c>
      <c r="J31" s="31"/>
    </row>
    <row r="32" spans="1:10" s="34" customFormat="1" ht="27.75" customHeight="1">
      <c r="A32" s="48" t="s">
        <v>24</v>
      </c>
      <c r="B32" s="49"/>
      <c r="C32" s="17">
        <v>195</v>
      </c>
      <c r="D32" s="17">
        <v>168</v>
      </c>
      <c r="E32" s="17">
        <v>222</v>
      </c>
      <c r="F32" s="17">
        <v>198</v>
      </c>
      <c r="G32" s="17">
        <f t="shared" si="0"/>
        <v>-27</v>
      </c>
      <c r="H32" s="17">
        <f t="shared" si="1"/>
        <v>-30</v>
      </c>
      <c r="I32" s="47">
        <f t="shared" si="2"/>
        <v>-3</v>
      </c>
      <c r="J32" s="33"/>
    </row>
    <row r="33" spans="1:10" s="11" customFormat="1" ht="22.7" customHeight="1">
      <c r="A33" s="8"/>
      <c r="B33" s="9"/>
      <c r="C33" s="9"/>
      <c r="D33" s="10"/>
      <c r="E33" s="10"/>
      <c r="F33" s="10"/>
      <c r="G33" s="10"/>
      <c r="H33" s="10"/>
      <c r="I33" s="10"/>
      <c r="J33" s="8"/>
    </row>
    <row r="34" spans="1:10">
      <c r="A34" s="18"/>
      <c r="B34" s="52" t="s">
        <v>25</v>
      </c>
      <c r="C34" s="52"/>
      <c r="D34" s="12"/>
      <c r="E34" s="13"/>
      <c r="F34" s="12"/>
      <c r="G34" s="13"/>
      <c r="H34" s="13"/>
      <c r="I34" s="13"/>
    </row>
    <row r="35" spans="1:10">
      <c r="A35" s="19"/>
      <c r="B35" s="14" t="s">
        <v>35</v>
      </c>
      <c r="C35" s="15"/>
      <c r="D35" s="12"/>
      <c r="E35" s="13"/>
      <c r="F35" s="12"/>
      <c r="G35" s="13"/>
      <c r="H35" s="13"/>
      <c r="I35" s="13"/>
    </row>
    <row r="36" spans="1:10">
      <c r="A36" s="16"/>
      <c r="B36" s="52" t="s">
        <v>26</v>
      </c>
      <c r="C36" s="52"/>
      <c r="D36" s="12"/>
      <c r="E36" s="13"/>
      <c r="F36" s="12"/>
      <c r="G36" s="13"/>
      <c r="H36" s="13"/>
      <c r="I36" s="13"/>
    </row>
    <row r="37" spans="1:10">
      <c r="A37" s="17"/>
      <c r="B37" s="52" t="s">
        <v>27</v>
      </c>
      <c r="C37" s="52"/>
      <c r="D37" s="12"/>
      <c r="E37" s="13"/>
      <c r="F37" s="12"/>
      <c r="G37" s="13"/>
      <c r="H37" s="13"/>
      <c r="I37" s="13"/>
    </row>
    <row r="38" spans="1:10">
      <c r="A38" s="26"/>
      <c r="B38" s="20" t="s">
        <v>36</v>
      </c>
    </row>
  </sheetData>
  <mergeCells count="35">
    <mergeCell ref="A15:B15"/>
    <mergeCell ref="A19:B19"/>
    <mergeCell ref="I6:I8"/>
    <mergeCell ref="C6:D7"/>
    <mergeCell ref="E6:F7"/>
    <mergeCell ref="A17:B17"/>
    <mergeCell ref="A16:B16"/>
    <mergeCell ref="A13:B13"/>
    <mergeCell ref="A14:B14"/>
    <mergeCell ref="A18:B18"/>
    <mergeCell ref="A2:I2"/>
    <mergeCell ref="A3:I3"/>
    <mergeCell ref="A12:B12"/>
    <mergeCell ref="A11:B11"/>
    <mergeCell ref="A4:I4"/>
    <mergeCell ref="G6:H7"/>
    <mergeCell ref="A6:B8"/>
    <mergeCell ref="A9:B9"/>
    <mergeCell ref="A10:B10"/>
    <mergeCell ref="A23:B23"/>
    <mergeCell ref="B37:C37"/>
    <mergeCell ref="A25:B25"/>
    <mergeCell ref="A27:B27"/>
    <mergeCell ref="A31:B31"/>
    <mergeCell ref="B36:C36"/>
    <mergeCell ref="A20:B20"/>
    <mergeCell ref="A24:B24"/>
    <mergeCell ref="A22:B22"/>
    <mergeCell ref="B34:C34"/>
    <mergeCell ref="A32:B32"/>
    <mergeCell ref="A29:B29"/>
    <mergeCell ref="A30:B30"/>
    <mergeCell ref="A26:B26"/>
    <mergeCell ref="A21:B21"/>
    <mergeCell ref="A28:B28"/>
  </mergeCells>
  <phoneticPr fontId="0" type="noConversion"/>
  <printOptions verticalCentered="1"/>
  <pageMargins left="0.51181102362204722" right="0.51181102362204722" top="0.19685039370078741" bottom="0.19685039370078741" header="0.31496062992125984" footer="0.19685039370078741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ГОСКОМТРУДЗАНЯТОСТИ РМ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Поникарова Галина Валентиновна</dc:creator>
  <cp:lastModifiedBy>Inspektor-ECP</cp:lastModifiedBy>
  <cp:lastPrinted>2022-08-17T09:17:22Z</cp:lastPrinted>
  <dcterms:created xsi:type="dcterms:W3CDTF">2014-07-09T13:59:06Z</dcterms:created>
  <dcterms:modified xsi:type="dcterms:W3CDTF">2023-06-28T13:05:16Z</dcterms:modified>
</cp:coreProperties>
</file>